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calcPr/>
</workbook>
</file>

<file path=xl/sharedStrings.xml><?xml version="1.0" encoding="utf-8"?>
<sst xmlns="http://schemas.openxmlformats.org/spreadsheetml/2006/main" count="77" uniqueCount="77">
  <si>
    <t>Приложение</t>
  </si>
  <si>
    <t xml:space="preserve">Информация о кредиторской задолженности областного бюджета на 1 октября 2025 года 
по главным распорядителям бюджетных средств                          </t>
  </si>
  <si>
    <t xml:space="preserve">руб, коп</t>
  </si>
  <si>
    <t xml:space="preserve">№ п/п</t>
  </si>
  <si>
    <t>АДМ</t>
  </si>
  <si>
    <t xml:space="preserve">Наименование ГРБС</t>
  </si>
  <si>
    <t xml:space="preserve">Сумма, тыс.руб</t>
  </si>
  <si>
    <t>001</t>
  </si>
  <si>
    <t xml:space="preserve">Законодательное Собрание НСО</t>
  </si>
  <si>
    <t>006</t>
  </si>
  <si>
    <t xml:space="preserve">Управление делами Губернатора НСО и Правительства НСО</t>
  </si>
  <si>
    <t>021</t>
  </si>
  <si>
    <t xml:space="preserve">Министерство науки и инновационной политики НСО</t>
  </si>
  <si>
    <t>023</t>
  </si>
  <si>
    <t xml:space="preserve">Министерство труда и социального развития НСО</t>
  </si>
  <si>
    <t>026</t>
  </si>
  <si>
    <t xml:space="preserve">Министерство промышленности, торговли и развития предпринимательства НСО</t>
  </si>
  <si>
    <t>036</t>
  </si>
  <si>
    <t xml:space="preserve">Министерство сельского хозяйства НСО</t>
  </si>
  <si>
    <t>041</t>
  </si>
  <si>
    <t xml:space="preserve">Избирательная комиссия НСО</t>
  </si>
  <si>
    <t>046</t>
  </si>
  <si>
    <t xml:space="preserve">Управление государственной архивной службы НСО</t>
  </si>
  <si>
    <t>102</t>
  </si>
  <si>
    <t xml:space="preserve"> Контрольно-счетная палата НСО</t>
  </si>
  <si>
    <t>105</t>
  </si>
  <si>
    <t xml:space="preserve">Министерство региональной политики НСО</t>
  </si>
  <si>
    <t>111</t>
  </si>
  <si>
    <t xml:space="preserve">Управление ветеринарии НСО</t>
  </si>
  <si>
    <t>115</t>
  </si>
  <si>
    <t xml:space="preserve">Управление по государственной охране объектов культурного наследия НСО</t>
  </si>
  <si>
    <t>120</t>
  </si>
  <si>
    <t xml:space="preserve">Департамент имущества и земельных отношений НСО</t>
  </si>
  <si>
    <t>123</t>
  </si>
  <si>
    <t xml:space="preserve">Министерство экономического развития НСО</t>
  </si>
  <si>
    <t>124</t>
  </si>
  <si>
    <t xml:space="preserve">Министерство строительства НСО</t>
  </si>
  <si>
    <t>126</t>
  </si>
  <si>
    <t xml:space="preserve">Министерство здравоохранения НСО</t>
  </si>
  <si>
    <t>127</t>
  </si>
  <si>
    <t xml:space="preserve">Министерство физической культуры и спорта НСО</t>
  </si>
  <si>
    <t>128</t>
  </si>
  <si>
    <t xml:space="preserve">Департамент по тарифам НСО</t>
  </si>
  <si>
    <t>130</t>
  </si>
  <si>
    <t xml:space="preserve">Министерство природных ресурсов и экологии НСО</t>
  </si>
  <si>
    <t>131</t>
  </si>
  <si>
    <t xml:space="preserve">Министерство культуры НСО</t>
  </si>
  <si>
    <t>136</t>
  </si>
  <si>
    <t xml:space="preserve">Министерство образования НСО</t>
  </si>
  <si>
    <t>143</t>
  </si>
  <si>
    <t xml:space="preserve">Управление информационных проектов НСО</t>
  </si>
  <si>
    <t>162</t>
  </si>
  <si>
    <t xml:space="preserve">Управление по обеспечению деятельности мировывх судей НСО</t>
  </si>
  <si>
    <t>176</t>
  </si>
  <si>
    <t xml:space="preserve">Министерство транспорта  и дорожного хозяйства НСО</t>
  </si>
  <si>
    <t>181</t>
  </si>
  <si>
    <t xml:space="preserve">Министерство финансов и налоговой политики НСО</t>
  </si>
  <si>
    <t>183</t>
  </si>
  <si>
    <t xml:space="preserve">Управление по делам ЗАГС  НСО</t>
  </si>
  <si>
    <t>194</t>
  </si>
  <si>
    <t xml:space="preserve">Министерство цифрового развития и связи НСО</t>
  </si>
  <si>
    <t>197</t>
  </si>
  <si>
    <t xml:space="preserve">Контрольное управление НСО</t>
  </si>
  <si>
    <t>199</t>
  </si>
  <si>
    <t xml:space="preserve">Уполномоченный по правам человека в НСО</t>
  </si>
  <si>
    <t>201</t>
  </si>
  <si>
    <t xml:space="preserve">Уполномоченный по защите прав предпринимателей в НСО</t>
  </si>
  <si>
    <t>203</t>
  </si>
  <si>
    <t xml:space="preserve">Уполномоченный по правам ребёнка в НСО</t>
  </si>
  <si>
    <t>205</t>
  </si>
  <si>
    <t xml:space="preserve">Министерство юстиции НСО</t>
  </si>
  <si>
    <t xml:space="preserve">Министерство ЖКХ и энергетики НСО</t>
  </si>
  <si>
    <t>015</t>
  </si>
  <si>
    <t xml:space="preserve">ДМП НСО</t>
  </si>
  <si>
    <t>ИТОГО</t>
  </si>
  <si>
    <t xml:space="preserve">Заместитель Председателя 
Правительства Новосибирской области – 
министр</t>
  </si>
  <si>
    <t xml:space="preserve">В.Ю. Голубенко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</si>
</sst>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7">
    <font>
      <sz val="11.000000"/>
      <color theme="1"/>
      <name val="Calibri"/>
      <scheme val="minor"/>
    </font>
    <font>
      <sz val="10.000000"/>
      <name val="Arial"/>
    </font>
    <font>
      <sz val="11.000000"/>
      <color theme="1"/>
      <name val="Times New Roman"/>
    </font>
    <font>
      <sz val="12.000000"/>
      <color theme="1"/>
      <name val="Times New Roman"/>
    </font>
    <font>
      <sz val="12.000000"/>
      <name val="Times New Roman"/>
    </font>
    <font>
      <sz val="11.000000"/>
      <name val="Times New Roman"/>
    </font>
    <font>
      <b/>
      <sz val="11.000000"/>
      <color theme="1"/>
      <name val="Times New Roman"/>
    </font>
  </fonts>
  <fills count="2">
    <fill>
      <patternFill patternType="none"/>
    </fill>
    <fill>
      <patternFill patternType="gray125"/>
    </fill>
  </fills>
  <borders count="14">
    <border>
      <left style="none"/>
      <right style="none"/>
      <top style="none"/>
      <bottom style="none"/>
      <diagonal style="none"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 style="none"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 style="none"/>
    </border>
    <border>
      <left style="medium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none"/>
      <bottom style="thin">
        <color auto="1"/>
      </bottom>
      <diagonal style="none"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none"/>
    </border>
    <border>
      <left style="none"/>
      <right style="medium">
        <color auto="1"/>
      </right>
      <top style="none"/>
      <bottom style="none"/>
      <diagonal style="none"/>
    </border>
    <border>
      <left style="medium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thin">
        <color auto="1"/>
      </right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none"/>
      <diagonal style="none"/>
    </border>
  </borders>
  <cellStyleXfs count="3">
    <xf fontId="0" fillId="0" borderId="0" numFmtId="0" applyNumberFormat="1" applyFont="1" applyFill="1" applyBorder="1"/>
    <xf fontId="1" fillId="0" borderId="0" numFmtId="0" applyNumberFormat="1" applyFont="1" applyFill="1" applyBorder="1"/>
    <xf fontId="1" fillId="0" borderId="0" numFmtId="0" applyNumberFormat="1" applyFont="1" applyFill="1" applyBorder="1"/>
  </cellStyleXfs>
  <cellXfs count="33">
    <xf fontId="0" fillId="0" borderId="0" numFmtId="0" xfId="0"/>
    <xf fontId="2" fillId="0" borderId="0" numFmtId="0" xfId="0" applyFont="1"/>
    <xf fontId="2" fillId="0" borderId="0" numFmtId="0" xfId="0" applyFont="1" applyAlignment="1">
      <alignment horizontal="center"/>
    </xf>
    <xf fontId="2" fillId="0" borderId="0" numFmtId="49" xfId="0" applyNumberFormat="1" applyFont="1" applyAlignment="1">
      <alignment wrapText="1"/>
    </xf>
    <xf fontId="2" fillId="0" borderId="0" numFmtId="4" xfId="0" applyNumberFormat="1" applyFont="1" applyAlignment="1">
      <alignment horizontal="center"/>
    </xf>
    <xf fontId="2" fillId="0" borderId="0" numFmtId="49" xfId="0" applyNumberFormat="1" applyFont="1" applyAlignment="1">
      <alignment horizontal="center" vertical="center" wrapText="1"/>
    </xf>
    <xf fontId="2" fillId="0" borderId="1" numFmtId="0" xfId="0" applyFont="1" applyBorder="1" applyAlignment="1">
      <alignment horizontal="center"/>
    </xf>
    <xf fontId="2" fillId="0" borderId="2" numFmtId="0" xfId="0" applyFont="1" applyBorder="1" applyAlignment="1">
      <alignment horizontal="center"/>
    </xf>
    <xf fontId="2" fillId="0" borderId="2" numFmtId="49" xfId="0" applyNumberFormat="1" applyFont="1" applyBorder="1" applyAlignment="1">
      <alignment horizontal="center" wrapText="1"/>
    </xf>
    <xf fontId="2" fillId="0" borderId="3" numFmtId="4" xfId="0" applyNumberFormat="1" applyFont="1" applyBorder="1" applyAlignment="1">
      <alignment horizontal="center"/>
    </xf>
    <xf fontId="2" fillId="0" borderId="4" numFmtId="0" xfId="0" applyFont="1" applyBorder="1"/>
    <xf fontId="2" fillId="0" borderId="5" numFmtId="49" xfId="0" applyNumberFormat="1" applyFont="1" applyBorder="1" applyAlignment="1">
      <alignment horizontal="center"/>
    </xf>
    <xf fontId="3" fillId="0" borderId="5" numFmtId="49" xfId="0" applyNumberFormat="1" applyFont="1" applyBorder="1" applyAlignment="1">
      <alignment wrapText="1"/>
    </xf>
    <xf fontId="2" fillId="0" borderId="6" numFmtId="160" xfId="0" applyNumberFormat="1" applyFont="1" applyBorder="1" applyAlignment="1">
      <alignment horizontal="right"/>
    </xf>
    <xf fontId="2" fillId="0" borderId="7" numFmtId="0" xfId="0" applyFont="1" applyBorder="1"/>
    <xf fontId="2" fillId="0" borderId="8" numFmtId="49" xfId="0" applyNumberFormat="1" applyFont="1" applyBorder="1" applyAlignment="1">
      <alignment horizontal="center"/>
    </xf>
    <xf fontId="3" fillId="0" borderId="8" numFmtId="49" xfId="0" applyNumberFormat="1" applyFont="1" applyBorder="1" applyAlignment="1">
      <alignment wrapText="1"/>
    </xf>
    <xf fontId="2" fillId="0" borderId="9" numFmtId="160" xfId="0" applyNumberFormat="1" applyFont="1" applyBorder="1" applyAlignment="1">
      <alignment horizontal="right"/>
    </xf>
    <xf fontId="2" fillId="0" borderId="10" numFmtId="160" xfId="0" applyNumberFormat="1" applyFont="1" applyBorder="1" applyAlignment="1">
      <alignment horizontal="right"/>
    </xf>
    <xf fontId="4" fillId="0" borderId="8" numFmtId="49" xfId="0" applyNumberFormat="1" applyFont="1" applyBorder="1" applyAlignment="1">
      <alignment wrapText="1"/>
    </xf>
    <xf fontId="5" fillId="0" borderId="8" numFmtId="49" xfId="0" applyNumberFormat="1" applyFont="1" applyBorder="1" applyAlignment="1">
      <alignment wrapText="1"/>
    </xf>
    <xf fontId="2" fillId="0" borderId="8" numFmtId="49" xfId="0" applyNumberFormat="1" applyFont="1" applyBorder="1" applyAlignment="1">
      <alignment wrapText="1"/>
    </xf>
    <xf fontId="2" fillId="0" borderId="8" numFmtId="0" xfId="0" applyFont="1" applyBorder="1" applyAlignment="1">
      <alignment horizontal="center"/>
    </xf>
    <xf fontId="2" fillId="0" borderId="11" numFmtId="0" xfId="0" applyFont="1" applyBorder="1"/>
    <xf fontId="2" fillId="0" borderId="12" numFmtId="49" xfId="0" applyNumberFormat="1" applyFont="1" applyBorder="1" applyAlignment="1">
      <alignment horizontal="center"/>
    </xf>
    <xf fontId="2" fillId="0" borderId="12" numFmtId="49" xfId="0" applyNumberFormat="1" applyFont="1" applyBorder="1" applyAlignment="1">
      <alignment wrapText="1"/>
    </xf>
    <xf fontId="2" fillId="0" borderId="13" numFmtId="160" xfId="0" applyNumberFormat="1" applyFont="1" applyBorder="1" applyAlignment="1">
      <alignment horizontal="right"/>
    </xf>
    <xf fontId="6" fillId="0" borderId="1" numFmtId="0" xfId="0" applyFont="1" applyBorder="1"/>
    <xf fontId="6" fillId="0" borderId="2" numFmtId="0" xfId="0" applyFont="1" applyBorder="1" applyAlignment="1">
      <alignment horizontal="center"/>
    </xf>
    <xf fontId="6" fillId="0" borderId="2" numFmtId="49" xfId="0" applyNumberFormat="1" applyFont="1" applyBorder="1" applyAlignment="1">
      <alignment wrapText="1"/>
    </xf>
    <xf fontId="6" fillId="0" borderId="3" numFmtId="160" xfId="0" applyNumberFormat="1" applyFont="1" applyBorder="1" applyAlignment="1">
      <alignment horizontal="right"/>
    </xf>
    <xf fontId="2" fillId="0" borderId="0" numFmtId="0" xfId="0" applyFont="1" applyAlignment="1">
      <alignment horizontal="left" wrapText="1"/>
    </xf>
    <xf fontId="2" fillId="0" borderId="0" numFmtId="0" xfId="0" applyFont="1" applyAlignment="1">
      <alignment horizontal="left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topLeftCell="A22" zoomScale="100" workbookViewId="0">
      <selection activeCell="B2" activeCellId="0" sqref="B2:D2"/>
    </sheetView>
  </sheetViews>
  <sheetFormatPr defaultRowHeight="14.25"/>
  <cols>
    <col customWidth="1" min="1" max="1" style="1" width="6.42578125"/>
    <col customWidth="1" min="2" max="2" style="2" width="7"/>
    <col customWidth="1" min="3" max="3" style="3" width="62.28515625"/>
    <col customWidth="1" min="4" max="4" style="4" width="16.42578125"/>
    <col min="5" max="16384" style="1" width="9.140625"/>
  </cols>
  <sheetData>
    <row r="2">
      <c r="B2" s="2"/>
      <c r="D2" s="4" t="s">
        <v>0</v>
      </c>
    </row>
    <row r="3">
      <c r="D3" s="4"/>
    </row>
    <row r="4" ht="38.25" customHeight="1">
      <c r="A4" s="5" t="s">
        <v>1</v>
      </c>
      <c r="B4" s="5"/>
      <c r="C4" s="5"/>
      <c r="D4" s="5"/>
    </row>
    <row r="5" ht="15.75" hidden="1">
      <c r="D5" s="4" t="s">
        <v>2</v>
      </c>
    </row>
    <row r="6" ht="15.75">
      <c r="D6" s="4"/>
    </row>
    <row r="7" ht="15.75">
      <c r="D7" s="4"/>
    </row>
    <row r="8" ht="15.75">
      <c r="A8" s="6" t="s">
        <v>3</v>
      </c>
      <c r="B8" s="7" t="s">
        <v>4</v>
      </c>
      <c r="C8" s="8" t="s">
        <v>5</v>
      </c>
      <c r="D8" s="9" t="s">
        <v>6</v>
      </c>
    </row>
    <row r="9" ht="20.100000000000001" customHeight="1">
      <c r="A9" s="10">
        <v>1</v>
      </c>
      <c r="B9" s="11" t="s">
        <v>7</v>
      </c>
      <c r="C9" s="12" t="s">
        <v>8</v>
      </c>
      <c r="D9" s="13">
        <v>13116.299999999999</v>
      </c>
    </row>
    <row r="10" ht="20.100000000000001" customHeight="1">
      <c r="A10" s="14">
        <f t="shared" ref="A10:A40" si="0">A9+1</f>
        <v>2</v>
      </c>
      <c r="B10" s="15" t="s">
        <v>9</v>
      </c>
      <c r="C10" s="16" t="s">
        <v>10</v>
      </c>
      <c r="D10" s="17">
        <v>65740.300000000003</v>
      </c>
    </row>
    <row r="11" ht="20.100000000000001" customHeight="1">
      <c r="A11" s="14">
        <f t="shared" si="0"/>
        <v>3</v>
      </c>
      <c r="B11" s="15" t="s">
        <v>11</v>
      </c>
      <c r="C11" s="16" t="s">
        <v>12</v>
      </c>
      <c r="D11" s="17">
        <v>44.100000000000001</v>
      </c>
    </row>
    <row r="12" ht="20.100000000000001" customHeight="1">
      <c r="A12" s="14">
        <f t="shared" si="0"/>
        <v>4</v>
      </c>
      <c r="B12" s="15" t="s">
        <v>13</v>
      </c>
      <c r="C12" s="16" t="s">
        <v>14</v>
      </c>
      <c r="D12" s="17">
        <v>182907.89999999999</v>
      </c>
    </row>
    <row r="13" ht="33" customHeight="1">
      <c r="A13" s="14">
        <f t="shared" si="0"/>
        <v>5</v>
      </c>
      <c r="B13" s="15" t="s">
        <v>15</v>
      </c>
      <c r="C13" s="16" t="s">
        <v>16</v>
      </c>
      <c r="D13" s="17">
        <v>6723.6000000000004</v>
      </c>
    </row>
    <row r="14" ht="20.100000000000001" customHeight="1">
      <c r="A14" s="14">
        <f t="shared" si="0"/>
        <v>6</v>
      </c>
      <c r="B14" s="15" t="s">
        <v>17</v>
      </c>
      <c r="C14" s="16" t="s">
        <v>18</v>
      </c>
      <c r="D14" s="17">
        <v>1651.2</v>
      </c>
    </row>
    <row r="15" ht="20.100000000000001" customHeight="1">
      <c r="A15" s="14">
        <f t="shared" si="0"/>
        <v>7</v>
      </c>
      <c r="B15" s="15" t="s">
        <v>19</v>
      </c>
      <c r="C15" s="16" t="s">
        <v>20</v>
      </c>
      <c r="D15" s="17">
        <v>146.09999999999999</v>
      </c>
    </row>
    <row r="16" ht="20.100000000000001" customHeight="1">
      <c r="A16" s="14">
        <f t="shared" si="0"/>
        <v>8</v>
      </c>
      <c r="B16" s="15" t="s">
        <v>21</v>
      </c>
      <c r="C16" s="16" t="s">
        <v>22</v>
      </c>
      <c r="D16" s="18">
        <v>5470.3000000000002</v>
      </c>
    </row>
    <row r="17" ht="20.100000000000001" customHeight="1">
      <c r="A17" s="14">
        <f t="shared" si="0"/>
        <v>9</v>
      </c>
      <c r="B17" s="15" t="s">
        <v>23</v>
      </c>
      <c r="C17" s="19" t="s">
        <v>24</v>
      </c>
      <c r="D17" s="17">
        <v>57.899999999999999</v>
      </c>
    </row>
    <row r="18" ht="20.100000000000001" customHeight="1">
      <c r="A18" s="14">
        <f t="shared" si="0"/>
        <v>10</v>
      </c>
      <c r="B18" s="15" t="s">
        <v>25</v>
      </c>
      <c r="C18" s="19" t="s">
        <v>26</v>
      </c>
      <c r="D18" s="17">
        <v>10849.700000000001</v>
      </c>
    </row>
    <row r="19" ht="20.100000000000001" customHeight="1">
      <c r="A19" s="14">
        <f t="shared" si="0"/>
        <v>11</v>
      </c>
      <c r="B19" s="15" t="s">
        <v>27</v>
      </c>
      <c r="C19" s="19" t="s">
        <v>28</v>
      </c>
      <c r="D19" s="17">
        <v>0</v>
      </c>
    </row>
    <row r="20" ht="30.75" customHeight="1">
      <c r="A20" s="14">
        <f t="shared" si="0"/>
        <v>12</v>
      </c>
      <c r="B20" s="15" t="s">
        <v>29</v>
      </c>
      <c r="C20" s="20" t="s">
        <v>30</v>
      </c>
      <c r="D20" s="17">
        <v>47.100000000000001</v>
      </c>
    </row>
    <row r="21" ht="20.100000000000001" customHeight="1">
      <c r="A21" s="14">
        <f t="shared" si="0"/>
        <v>13</v>
      </c>
      <c r="B21" s="15" t="s">
        <v>31</v>
      </c>
      <c r="C21" s="19" t="s">
        <v>32</v>
      </c>
      <c r="D21" s="17">
        <v>4165.3000000000002</v>
      </c>
    </row>
    <row r="22" ht="20.100000000000001" customHeight="1">
      <c r="A22" s="14">
        <f t="shared" si="0"/>
        <v>14</v>
      </c>
      <c r="B22" s="15" t="s">
        <v>33</v>
      </c>
      <c r="C22" s="16" t="s">
        <v>34</v>
      </c>
      <c r="D22" s="17">
        <v>98134</v>
      </c>
    </row>
    <row r="23" ht="20.100000000000001" customHeight="1">
      <c r="A23" s="14">
        <f t="shared" si="0"/>
        <v>15</v>
      </c>
      <c r="B23" s="15" t="s">
        <v>35</v>
      </c>
      <c r="C23" s="16" t="s">
        <v>36</v>
      </c>
      <c r="D23" s="17">
        <v>72121.600000000006</v>
      </c>
    </row>
    <row r="24" ht="20.100000000000001" customHeight="1">
      <c r="A24" s="14">
        <f t="shared" si="0"/>
        <v>16</v>
      </c>
      <c r="B24" s="15" t="s">
        <v>37</v>
      </c>
      <c r="C24" s="16" t="s">
        <v>38</v>
      </c>
      <c r="D24" s="17">
        <v>30674.900000000001</v>
      </c>
    </row>
    <row r="25" ht="20.100000000000001" customHeight="1">
      <c r="A25" s="14">
        <f t="shared" si="0"/>
        <v>17</v>
      </c>
      <c r="B25" s="15" t="s">
        <v>39</v>
      </c>
      <c r="C25" s="19" t="s">
        <v>40</v>
      </c>
      <c r="D25" s="17">
        <v>3118.9000000000001</v>
      </c>
    </row>
    <row r="26" ht="20.100000000000001" customHeight="1">
      <c r="A26" s="14">
        <f t="shared" si="0"/>
        <v>18</v>
      </c>
      <c r="B26" s="15" t="s">
        <v>41</v>
      </c>
      <c r="C26" s="19" t="s">
        <v>42</v>
      </c>
      <c r="D26" s="17">
        <v>7850.6000000000004</v>
      </c>
    </row>
    <row r="27" ht="20.100000000000001" customHeight="1">
      <c r="A27" s="14">
        <f t="shared" si="0"/>
        <v>19</v>
      </c>
      <c r="B27" s="15" t="s">
        <v>43</v>
      </c>
      <c r="C27" s="16" t="s">
        <v>44</v>
      </c>
      <c r="D27" s="17">
        <v>13433.9</v>
      </c>
    </row>
    <row r="28" ht="20.100000000000001" customHeight="1">
      <c r="A28" s="14">
        <f t="shared" si="0"/>
        <v>20</v>
      </c>
      <c r="B28" s="15" t="s">
        <v>45</v>
      </c>
      <c r="C28" s="16" t="s">
        <v>46</v>
      </c>
      <c r="D28" s="17">
        <v>1328.5999999999999</v>
      </c>
    </row>
    <row r="29" ht="20.100000000000001" customHeight="1">
      <c r="A29" s="14">
        <f t="shared" si="0"/>
        <v>21</v>
      </c>
      <c r="B29" s="15" t="s">
        <v>47</v>
      </c>
      <c r="C29" s="16" t="s">
        <v>48</v>
      </c>
      <c r="D29" s="17">
        <v>2674.8000000000002</v>
      </c>
    </row>
    <row r="30" ht="20.100000000000001" customHeight="1">
      <c r="A30" s="14">
        <f t="shared" si="0"/>
        <v>22</v>
      </c>
      <c r="B30" s="15" t="s">
        <v>49</v>
      </c>
      <c r="C30" s="16" t="s">
        <v>50</v>
      </c>
      <c r="D30" s="17">
        <v>0</v>
      </c>
    </row>
    <row r="31" ht="20.100000000000001" customHeight="1">
      <c r="A31" s="14">
        <f t="shared" si="0"/>
        <v>23</v>
      </c>
      <c r="B31" s="15" t="s">
        <v>51</v>
      </c>
      <c r="C31" s="21" t="s">
        <v>52</v>
      </c>
      <c r="D31" s="17">
        <v>44740.800000000003</v>
      </c>
    </row>
    <row r="32" ht="20.100000000000001" customHeight="1">
      <c r="A32" s="14">
        <f t="shared" si="0"/>
        <v>24</v>
      </c>
      <c r="B32" s="15" t="s">
        <v>53</v>
      </c>
      <c r="C32" s="16" t="s">
        <v>54</v>
      </c>
      <c r="D32" s="17">
        <v>701333.80000000005</v>
      </c>
    </row>
    <row r="33" ht="20.100000000000001" customHeight="1">
      <c r="A33" s="14">
        <f t="shared" si="0"/>
        <v>25</v>
      </c>
      <c r="B33" s="15" t="s">
        <v>55</v>
      </c>
      <c r="C33" s="16" t="s">
        <v>56</v>
      </c>
      <c r="D33" s="18">
        <v>12612532.6</v>
      </c>
    </row>
    <row r="34" ht="20.100000000000001" customHeight="1">
      <c r="A34" s="14">
        <f t="shared" si="0"/>
        <v>26</v>
      </c>
      <c r="B34" s="15" t="s">
        <v>57</v>
      </c>
      <c r="C34" s="16" t="s">
        <v>58</v>
      </c>
      <c r="D34" s="17">
        <v>13182.5</v>
      </c>
    </row>
    <row r="35" ht="20.100000000000001" customHeight="1">
      <c r="A35" s="14">
        <f t="shared" si="0"/>
        <v>27</v>
      </c>
      <c r="B35" s="15" t="s">
        <v>59</v>
      </c>
      <c r="C35" s="16" t="s">
        <v>60</v>
      </c>
      <c r="D35" s="17">
        <v>4217</v>
      </c>
    </row>
    <row r="36" ht="20.100000000000001" customHeight="1">
      <c r="A36" s="14">
        <f t="shared" si="0"/>
        <v>28</v>
      </c>
      <c r="B36" s="15" t="s">
        <v>61</v>
      </c>
      <c r="C36" s="19" t="s">
        <v>62</v>
      </c>
      <c r="D36" s="17">
        <v>3.1000000000000001</v>
      </c>
    </row>
    <row r="37" ht="20.100000000000001" customHeight="1">
      <c r="A37" s="14">
        <f t="shared" si="0"/>
        <v>29</v>
      </c>
      <c r="B37" s="15" t="s">
        <v>63</v>
      </c>
      <c r="C37" s="19" t="s">
        <v>64</v>
      </c>
      <c r="D37" s="17">
        <v>840.39999999999998</v>
      </c>
    </row>
    <row r="38" ht="20.100000000000001" customHeight="1">
      <c r="A38" s="14">
        <f t="shared" si="0"/>
        <v>30</v>
      </c>
      <c r="B38" s="15" t="s">
        <v>65</v>
      </c>
      <c r="C38" s="19" t="s">
        <v>66</v>
      </c>
      <c r="D38" s="17">
        <v>949.5</v>
      </c>
    </row>
    <row r="39" ht="20.100000000000001" customHeight="1">
      <c r="A39" s="14">
        <f t="shared" si="0"/>
        <v>31</v>
      </c>
      <c r="B39" s="15" t="s">
        <v>67</v>
      </c>
      <c r="C39" s="19" t="s">
        <v>68</v>
      </c>
      <c r="D39" s="17">
        <v>1033.5</v>
      </c>
    </row>
    <row r="40" ht="20.100000000000001" customHeight="1">
      <c r="A40" s="14">
        <f t="shared" si="0"/>
        <v>32</v>
      </c>
      <c r="B40" s="15" t="s">
        <v>69</v>
      </c>
      <c r="C40" s="16" t="s">
        <v>70</v>
      </c>
      <c r="D40" s="17">
        <v>854.79999999999995</v>
      </c>
    </row>
    <row r="41" ht="20.100000000000001" customHeight="1">
      <c r="A41" s="14">
        <v>33</v>
      </c>
      <c r="B41" s="22">
        <v>210</v>
      </c>
      <c r="C41" s="21" t="s">
        <v>71</v>
      </c>
      <c r="D41" s="17">
        <v>78688.399999999994</v>
      </c>
    </row>
    <row r="42" ht="20.100000000000001" customHeight="1">
      <c r="A42" s="23">
        <v>34</v>
      </c>
      <c r="B42" s="24" t="s">
        <v>72</v>
      </c>
      <c r="C42" s="25" t="s">
        <v>73</v>
      </c>
      <c r="D42" s="26">
        <v>791.20000000000005</v>
      </c>
    </row>
    <row r="43" ht="20.100000000000001" customHeight="1">
      <c r="A43" s="27"/>
      <c r="B43" s="28"/>
      <c r="C43" s="29" t="s">
        <v>74</v>
      </c>
      <c r="D43" s="30">
        <f>SUM(D9:D42)</f>
        <v>13979424.700000001</v>
      </c>
    </row>
    <row r="47" ht="43.5" customHeight="1">
      <c r="A47" s="31" t="s">
        <v>75</v>
      </c>
      <c r="B47" s="32"/>
      <c r="C47" s="32"/>
      <c r="D47" s="4" t="s">
        <v>76</v>
      </c>
    </row>
  </sheetData>
  <mergeCells count="2">
    <mergeCell ref="A4:D4"/>
    <mergeCell ref="A47:C47"/>
  </mergeCells>
  <printOptions headings="0" gridLines="0"/>
  <pageMargins left="0.69999999999999996" right="0.25" top="0.29999999999999999" bottom="0.40000000000000008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Р7-Офис/2025.2.2.831</Application>
  <Company>ГКУ НСО РИЦ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Земскова Антонина Александровна</dc:creator>
  <cp:lastModifiedBy>maksimova_na@mfnso.local</cp:lastModifiedBy>
  <cp:revision>1</cp:revision>
  <dcterms:created xsi:type="dcterms:W3CDTF">2020-03-18T03:28:47Z</dcterms:created>
  <dcterms:modified xsi:type="dcterms:W3CDTF">2025-10-21T12:52:10Z</dcterms:modified>
</cp:coreProperties>
</file>